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5230" windowHeight="10800"/>
  </bookViews>
  <sheets>
    <sheet name="Лист1" sheetId="1" r:id="rId1"/>
    <sheet name="Лист2" sheetId="2" state="hidden" r:id="rId2"/>
  </sheets>
  <definedNames>
    <definedName name="должностьангл">Лист2!$B$21:$B$41</definedName>
    <definedName name="должностьрус">Лист2!$A$21:$A$41</definedName>
    <definedName name="Степеньангл">Лист2!$B$2:$B$19</definedName>
    <definedName name="Степеньрус">Лист2!$A$2:$A$19</definedName>
  </definedNames>
  <calcPr calcId="145621"/>
</workbook>
</file>

<file path=xl/calcChain.xml><?xml version="1.0" encoding="utf-8"?>
<calcChain xmlns="http://schemas.openxmlformats.org/spreadsheetml/2006/main">
  <c r="L3" i="1" l="1"/>
  <c r="L4" i="1"/>
  <c r="L5" i="1"/>
  <c r="L6" i="1"/>
  <c r="L7" i="1"/>
  <c r="L8" i="1"/>
  <c r="L2" i="1"/>
  <c r="K4" i="1"/>
  <c r="K5" i="1"/>
  <c r="K6" i="1"/>
  <c r="K7" i="1"/>
  <c r="K8" i="1"/>
  <c r="K3" i="1"/>
  <c r="K2" i="1"/>
</calcChain>
</file>

<file path=xl/sharedStrings.xml><?xml version="1.0" encoding="utf-8"?>
<sst xmlns="http://schemas.openxmlformats.org/spreadsheetml/2006/main" count="124" uniqueCount="120">
  <si>
    <t>A1</t>
  </si>
  <si>
    <t>Автор1</t>
  </si>
  <si>
    <t>Автор2</t>
  </si>
  <si>
    <t>Автор3</t>
  </si>
  <si>
    <t>Автор4</t>
  </si>
  <si>
    <t>Автор5</t>
  </si>
  <si>
    <t>Рецензент1</t>
  </si>
  <si>
    <t>Рецензент2</t>
  </si>
  <si>
    <t>ФИО 
(на английском)</t>
  </si>
  <si>
    <t>ФИО 
(на русском)</t>
  </si>
  <si>
    <t>Иванов Алексей Петрович</t>
  </si>
  <si>
    <t>Ivanov Alexey Petrovich</t>
  </si>
  <si>
    <t>Место работы (на русском)</t>
  </si>
  <si>
    <t>ФГБОУ ВО «Пензенский государственный технологический университет»</t>
  </si>
  <si>
    <t>Место работы (на английском)</t>
  </si>
  <si>
    <t>Penza State Technological University</t>
  </si>
  <si>
    <t>e-mail</t>
  </si>
  <si>
    <t>ivanov@mail.ru</t>
  </si>
  <si>
    <t>Рабочий адрес</t>
  </si>
  <si>
    <t>440039, г. Пенза, проезд Байдукова/ул. Гагарина, 1а/11</t>
  </si>
  <si>
    <t>Телефон (придерживаться примера)</t>
  </si>
  <si>
    <t>SPIN-код Elibrary</t>
  </si>
  <si>
    <t>8532-7196</t>
  </si>
  <si>
    <t>Туков Сергей Иванович</t>
  </si>
  <si>
    <t>Tukov Sergey Ivanovich</t>
  </si>
  <si>
    <t>ФГБОУ ВО «Пензенский государственный аграрный университет»</t>
  </si>
  <si>
    <t>Penza State Agricultural University</t>
  </si>
  <si>
    <t>tukov@mail.ru</t>
  </si>
  <si>
    <t>440014, г. Пенза, ул. Ботаническая, 30</t>
  </si>
  <si>
    <t>7532-7196</t>
  </si>
  <si>
    <t>PhD in Biology</t>
  </si>
  <si>
    <t>PhD in Historical Sciences</t>
  </si>
  <si>
    <t>PhD in Medicine</t>
  </si>
  <si>
    <t>PhD in Pedagogic Sciences</t>
  </si>
  <si>
    <t>PhD in Agricultural Sciences</t>
  </si>
  <si>
    <t>PhD in Technical Sciences</t>
  </si>
  <si>
    <t>PhD in Physical and Mathematical Sciences</t>
  </si>
  <si>
    <t>PhD in Chemistry</t>
  </si>
  <si>
    <t>PhD in Economics</t>
  </si>
  <si>
    <t>D.Sc. in Biology</t>
  </si>
  <si>
    <t>D.Sc. in Historical Sciences</t>
  </si>
  <si>
    <t>MD in Medicine</t>
  </si>
  <si>
    <t>D.Sc. in Pedagogic Sciences</t>
  </si>
  <si>
    <t>D.Sc. in Agricultural Sciences</t>
  </si>
  <si>
    <t>D.Sc. in Technical Sciences</t>
  </si>
  <si>
    <t>D.Sc. in Physical and Mathematical Sciences</t>
  </si>
  <si>
    <t>D.Sc. in Chemistry</t>
  </si>
  <si>
    <t>D.Sc. in Economics</t>
  </si>
  <si>
    <t>доцент кафедры</t>
  </si>
  <si>
    <t>профессор кафедры</t>
  </si>
  <si>
    <t>старший преподаватель кафедры</t>
  </si>
  <si>
    <t>senior lecturer of the department</t>
  </si>
  <si>
    <t>associate professor at the department of</t>
  </si>
  <si>
    <t>professor at the department of</t>
  </si>
  <si>
    <t>студент кафедры</t>
  </si>
  <si>
    <t>student of the department</t>
  </si>
  <si>
    <t>аспирант</t>
  </si>
  <si>
    <t>postgraduate student</t>
  </si>
  <si>
    <t>аспирант кафедры</t>
  </si>
  <si>
    <t>postgraduate at the department of</t>
  </si>
  <si>
    <t>академик</t>
  </si>
  <si>
    <t>academician</t>
  </si>
  <si>
    <t>бакалавр</t>
  </si>
  <si>
    <t>bachelor</t>
  </si>
  <si>
    <t>ведущий научный сотрудник</t>
  </si>
  <si>
    <t>leading researche</t>
  </si>
  <si>
    <t>директор</t>
  </si>
  <si>
    <t>director</t>
  </si>
  <si>
    <t>декан</t>
  </si>
  <si>
    <t>dean</t>
  </si>
  <si>
    <t>докторант</t>
  </si>
  <si>
    <t>doctoral candidate</t>
  </si>
  <si>
    <t>заместитель директора</t>
  </si>
  <si>
    <t>deputy director</t>
  </si>
  <si>
    <t>заведующий кафедрой</t>
  </si>
  <si>
    <t>head of the department of</t>
  </si>
  <si>
    <t>заведующий лаборатории</t>
  </si>
  <si>
    <t xml:space="preserve">head of the laboratory </t>
  </si>
  <si>
    <t>заведующий отделом</t>
  </si>
  <si>
    <t xml:space="preserve">head of the department </t>
  </si>
  <si>
    <t>магистрант</t>
  </si>
  <si>
    <t>undergraduate</t>
  </si>
  <si>
    <t>магистр</t>
  </si>
  <si>
    <t>master</t>
  </si>
  <si>
    <t xml:space="preserve">младший научный сотрудник </t>
  </si>
  <si>
    <t>research assistant</t>
  </si>
  <si>
    <t>научный сотрудник</t>
  </si>
  <si>
    <t>research officer</t>
  </si>
  <si>
    <t>старший научный сотрудник</t>
  </si>
  <si>
    <t xml:space="preserve">senior researcher     </t>
  </si>
  <si>
    <t>«Пищевые производства»</t>
  </si>
  <si>
    <t>кафедры / организации на русском</t>
  </si>
  <si>
    <t>кафедры / организации на английском</t>
  </si>
  <si>
    <t>«Food productions»</t>
  </si>
  <si>
    <r>
      <t xml:space="preserve">Степень англ </t>
    </r>
    <r>
      <rPr>
        <b/>
        <sz val="9"/>
        <color theme="1"/>
        <rFont val="Times New Roman"/>
        <family val="1"/>
        <charset val="204"/>
      </rPr>
      <t>(ставиться автоматически)</t>
    </r>
  </si>
  <si>
    <r>
      <t xml:space="preserve">Должность </t>
    </r>
    <r>
      <rPr>
        <b/>
        <sz val="9"/>
        <color theme="1"/>
        <rFont val="Times New Roman"/>
        <family val="1"/>
        <charset val="204"/>
      </rPr>
      <t>(ставиться автоматически)</t>
    </r>
  </si>
  <si>
    <t>«Биология»</t>
  </si>
  <si>
    <t>«Biology»</t>
  </si>
  <si>
    <r>
      <rPr>
        <sz val="10"/>
        <color theme="1"/>
        <rFont val="Times New Roman"/>
        <family val="1"/>
        <charset val="204"/>
      </rPr>
      <t xml:space="preserve">Степень рус </t>
    </r>
    <r>
      <rPr>
        <b/>
        <sz val="10"/>
        <color theme="1"/>
        <rFont val="Times New Roman"/>
        <family val="1"/>
        <charset val="204"/>
      </rPr>
      <t>(выбрать из списка)</t>
    </r>
  </si>
  <si>
    <r>
      <t xml:space="preserve">Должность </t>
    </r>
    <r>
      <rPr>
        <b/>
        <sz val="10"/>
        <color theme="1"/>
        <rFont val="Times New Roman"/>
        <family val="1"/>
        <charset val="204"/>
      </rPr>
      <t>(выбрать из списка)</t>
    </r>
  </si>
  <si>
    <t>Заполнить все поля для всех авторов и рецензентов статьи</t>
  </si>
  <si>
    <t>Дата рецензии</t>
  </si>
  <si>
    <t>кандидат биологических наук</t>
  </si>
  <si>
    <t>кандидат исторических наук</t>
  </si>
  <si>
    <t>кандидат медицинских наук</t>
  </si>
  <si>
    <t>кандидат педагогических наук</t>
  </si>
  <si>
    <t>кандидат сельскохозяйственных наук</t>
  </si>
  <si>
    <t>кандидат технических наук</t>
  </si>
  <si>
    <t>кандидат физико-математических наук</t>
  </si>
  <si>
    <t>кандидат химических наук</t>
  </si>
  <si>
    <t>кандидат экономических наук</t>
  </si>
  <si>
    <t>доктор биологических наук</t>
  </si>
  <si>
    <t>доктор исторических наук</t>
  </si>
  <si>
    <t>доктор медицинских наук</t>
  </si>
  <si>
    <t>доктор педагогических наук</t>
  </si>
  <si>
    <t>доктор сельскохозяйственных наук</t>
  </si>
  <si>
    <t>доктор технических наук</t>
  </si>
  <si>
    <t>доктор физико-математических наук</t>
  </si>
  <si>
    <t>доктор химических наук</t>
  </si>
  <si>
    <t>доктор экономических наук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</si>
</sst>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9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9"/>
      <color theme="10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9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Border="1" applyAlignment="1">
      <alignment vertical="top" wrapText="1"/>
    </xf>
    <xf numFmtId="0" fontId="5" fillId="0" borderId="1" xfId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1" applyBorder="1" applyAlignment="1">
      <alignment vertical="top" wrapText="1"/>
    </xf>
    <xf numFmtId="0" fontId="0" fillId="0" borderId="1" xfId="0" applyBorder="1"/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0" xfId="0" applyFont="1"/>
    <xf numFmtId="14" fontId="3" fillId="0" borderId="1" xfId="0" applyNumberFormat="1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ukov@mail.ru" TargetMode="External"/><Relationship Id="rId1" Type="http://schemas.openxmlformats.org/officeDocument/2006/relationships/hyperlink" Target="mailto:ivanov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E18" sqref="E18"/>
    </sheetView>
  </sheetViews>
  <sheetFormatPr defaultRowHeight="12" x14ac:dyDescent="0.2"/>
  <cols>
    <col min="1" max="1" width="12.1640625" customWidth="1"/>
    <col min="2" max="2" width="15.5" customWidth="1"/>
    <col min="3" max="3" width="16.1640625" customWidth="1"/>
    <col min="4" max="4" width="27.5" bestFit="1" customWidth="1"/>
    <col min="5" max="5" width="17.6640625" customWidth="1"/>
    <col min="6" max="6" width="14" bestFit="1" customWidth="1"/>
    <col min="7" max="7" width="17.83203125" customWidth="1"/>
    <col min="8" max="8" width="20.33203125" bestFit="1" customWidth="1"/>
    <col min="9" max="9" width="21" bestFit="1" customWidth="1"/>
    <col min="10" max="12" width="17.83203125" customWidth="1"/>
    <col min="13" max="13" width="14.1640625" bestFit="1" customWidth="1"/>
    <col min="14" max="14" width="16" bestFit="1" customWidth="1"/>
    <col min="15" max="15" width="16.33203125" bestFit="1" customWidth="1"/>
    <col min="16" max="16" width="13" customWidth="1"/>
  </cols>
  <sheetData>
    <row r="1" spans="1:18" ht="36" x14ac:dyDescent="0.2">
      <c r="A1" s="3" t="s">
        <v>0</v>
      </c>
      <c r="B1" s="4" t="s">
        <v>9</v>
      </c>
      <c r="C1" s="4" t="s">
        <v>8</v>
      </c>
      <c r="D1" s="4" t="s">
        <v>12</v>
      </c>
      <c r="E1" s="4" t="s">
        <v>14</v>
      </c>
      <c r="F1" s="4" t="s">
        <v>16</v>
      </c>
      <c r="G1" s="4" t="s">
        <v>18</v>
      </c>
      <c r="H1" s="21" t="s">
        <v>98</v>
      </c>
      <c r="I1" s="21" t="s">
        <v>99</v>
      </c>
      <c r="J1" s="4" t="s">
        <v>91</v>
      </c>
      <c r="K1" s="18" t="s">
        <v>94</v>
      </c>
      <c r="L1" s="18" t="s">
        <v>95</v>
      </c>
      <c r="M1" s="4" t="s">
        <v>92</v>
      </c>
      <c r="N1" s="4" t="s">
        <v>20</v>
      </c>
      <c r="O1" s="5" t="s">
        <v>21</v>
      </c>
      <c r="P1" s="4" t="s">
        <v>101</v>
      </c>
      <c r="Q1" s="1"/>
    </row>
    <row r="2" spans="1:18" ht="51" x14ac:dyDescent="0.2">
      <c r="A2" s="25" t="s">
        <v>1</v>
      </c>
      <c r="B2" s="16" t="s">
        <v>10</v>
      </c>
      <c r="C2" s="16" t="s">
        <v>11</v>
      </c>
      <c r="D2" s="6" t="s">
        <v>13</v>
      </c>
      <c r="E2" s="6" t="s">
        <v>15</v>
      </c>
      <c r="F2" s="7" t="s">
        <v>17</v>
      </c>
      <c r="G2" s="6" t="s">
        <v>19</v>
      </c>
      <c r="H2" s="20" t="s">
        <v>107</v>
      </c>
      <c r="I2" s="20" t="s">
        <v>48</v>
      </c>
      <c r="J2" s="6" t="s">
        <v>90</v>
      </c>
      <c r="K2" s="19" t="str">
        <f>VLOOKUP($H$2,Лист2!$A$1:$B$19,2,0)</f>
        <v>PhD in Technical Sciences</v>
      </c>
      <c r="L2" s="19" t="str">
        <f>VLOOKUP(I2,Лист2!$A$21:$B$41,2,0)</f>
        <v>associate professor at the department of</v>
      </c>
      <c r="M2" s="6" t="s">
        <v>93</v>
      </c>
      <c r="N2" s="8">
        <v>9274443322</v>
      </c>
      <c r="O2" s="8" t="s">
        <v>22</v>
      </c>
      <c r="P2" s="9"/>
      <c r="Q2" s="2"/>
      <c r="R2" s="2"/>
    </row>
    <row r="3" spans="1:18" ht="12.75" x14ac:dyDescent="0.2">
      <c r="A3" s="25" t="s">
        <v>2</v>
      </c>
      <c r="B3" s="16"/>
      <c r="C3" s="16"/>
      <c r="D3" s="16"/>
      <c r="E3" s="16"/>
      <c r="F3" s="16"/>
      <c r="G3" s="16"/>
      <c r="H3" s="20"/>
      <c r="I3" s="20"/>
      <c r="J3" s="16"/>
      <c r="K3" s="19" t="e">
        <f>VLOOKUP(H3,Лист2!$A$1:$B$19,2,0)</f>
        <v>#N/A</v>
      </c>
      <c r="L3" s="19" t="e">
        <f>VLOOKUP(I3,Лист2!$A$21:$B$41,2,0)</f>
        <v>#N/A</v>
      </c>
      <c r="M3" s="16"/>
      <c r="N3" s="16"/>
      <c r="O3" s="16"/>
      <c r="P3" s="16"/>
    </row>
    <row r="4" spans="1:18" ht="12.75" x14ac:dyDescent="0.2">
      <c r="A4" s="25" t="s">
        <v>3</v>
      </c>
      <c r="B4" s="16"/>
      <c r="C4" s="16"/>
      <c r="D4" s="16"/>
      <c r="E4" s="16"/>
      <c r="F4" s="16"/>
      <c r="G4" s="16"/>
      <c r="H4" s="20"/>
      <c r="I4" s="20"/>
      <c r="J4" s="16"/>
      <c r="K4" s="19" t="e">
        <f>VLOOKUP(H4,Лист2!$A$1:$B$19,2,0)</f>
        <v>#N/A</v>
      </c>
      <c r="L4" s="19" t="e">
        <f>VLOOKUP(I4,Лист2!$A$21:$B$41,2,0)</f>
        <v>#N/A</v>
      </c>
      <c r="M4" s="16"/>
      <c r="N4" s="16"/>
      <c r="O4" s="16"/>
      <c r="P4" s="16"/>
    </row>
    <row r="5" spans="1:18" ht="12.75" x14ac:dyDescent="0.2">
      <c r="A5" s="25" t="s">
        <v>4</v>
      </c>
      <c r="B5" s="16"/>
      <c r="C5" s="16"/>
      <c r="D5" s="16"/>
      <c r="E5" s="16"/>
      <c r="F5" s="16"/>
      <c r="G5" s="16"/>
      <c r="H5" s="20"/>
      <c r="I5" s="20"/>
      <c r="J5" s="16"/>
      <c r="K5" s="19" t="e">
        <f>VLOOKUP(H5,Лист2!$A$1:$B$19,2,0)</f>
        <v>#N/A</v>
      </c>
      <c r="L5" s="19" t="e">
        <f>VLOOKUP(I5,Лист2!$A$21:$B$41,2,0)</f>
        <v>#N/A</v>
      </c>
      <c r="M5" s="16"/>
      <c r="N5" s="16"/>
      <c r="O5" s="16"/>
      <c r="P5" s="16"/>
    </row>
    <row r="6" spans="1:18" ht="12.75" x14ac:dyDescent="0.2">
      <c r="A6" s="25" t="s">
        <v>5</v>
      </c>
      <c r="B6" s="16"/>
      <c r="C6" s="16"/>
      <c r="D6" s="16"/>
      <c r="E6" s="16"/>
      <c r="F6" s="16"/>
      <c r="G6" s="16"/>
      <c r="H6" s="20"/>
      <c r="I6" s="20"/>
      <c r="J6" s="16"/>
      <c r="K6" s="19" t="e">
        <f>VLOOKUP(H6,Лист2!$A$1:$B$19,2,0)</f>
        <v>#N/A</v>
      </c>
      <c r="L6" s="19" t="e">
        <f>VLOOKUP(I6,Лист2!$A$21:$B$41,2,0)</f>
        <v>#N/A</v>
      </c>
      <c r="M6" s="16"/>
      <c r="N6" s="16"/>
      <c r="O6" s="16"/>
      <c r="P6" s="16"/>
    </row>
    <row r="7" spans="1:18" ht="38.25" x14ac:dyDescent="0.2">
      <c r="A7" s="25" t="s">
        <v>6</v>
      </c>
      <c r="B7" s="16" t="s">
        <v>23</v>
      </c>
      <c r="C7" s="16" t="s">
        <v>24</v>
      </c>
      <c r="D7" s="6" t="s">
        <v>25</v>
      </c>
      <c r="E7" s="6" t="s">
        <v>26</v>
      </c>
      <c r="F7" s="9" t="s">
        <v>27</v>
      </c>
      <c r="G7" s="6" t="s">
        <v>28</v>
      </c>
      <c r="H7" s="20" t="s">
        <v>111</v>
      </c>
      <c r="I7" s="20" t="s">
        <v>49</v>
      </c>
      <c r="J7" s="6" t="s">
        <v>96</v>
      </c>
      <c r="K7" s="19" t="str">
        <f>VLOOKUP(H7,Лист2!$A$1:$B$19,2,0)</f>
        <v>D.Sc. in Biology</v>
      </c>
      <c r="L7" s="19" t="str">
        <f>VLOOKUP(I7,Лист2!$A$21:$B$41,2,0)</f>
        <v>professor at the department of</v>
      </c>
      <c r="M7" s="6" t="s">
        <v>97</v>
      </c>
      <c r="N7" s="8">
        <v>9274443322</v>
      </c>
      <c r="O7" s="8" t="s">
        <v>29</v>
      </c>
      <c r="P7" s="24">
        <v>43749</v>
      </c>
    </row>
    <row r="8" spans="1:18" ht="12.75" x14ac:dyDescent="0.2">
      <c r="A8" s="26" t="s">
        <v>7</v>
      </c>
      <c r="B8" s="17"/>
      <c r="C8" s="17"/>
      <c r="D8" s="17"/>
      <c r="E8" s="17"/>
      <c r="F8" s="17"/>
      <c r="G8" s="17"/>
      <c r="H8" s="20"/>
      <c r="I8" s="20"/>
      <c r="J8" s="17"/>
      <c r="K8" s="19" t="e">
        <f>VLOOKUP(H8,Лист2!$A$1:$B$19,2,0)</f>
        <v>#N/A</v>
      </c>
      <c r="L8" s="19" t="e">
        <f>VLOOKUP(I8,Лист2!$A$21:$B$41,2,0)</f>
        <v>#N/A</v>
      </c>
      <c r="M8" s="17"/>
      <c r="N8" s="17"/>
      <c r="O8" s="17"/>
      <c r="P8" s="17"/>
    </row>
    <row r="11" spans="1:18" ht="18.75" x14ac:dyDescent="0.3">
      <c r="A11" s="22" t="s">
        <v>100</v>
      </c>
      <c r="B11" s="22"/>
      <c r="C11" s="22"/>
      <c r="D11" s="23"/>
    </row>
  </sheetData>
  <dataValidations count="2">
    <dataValidation type="list" allowBlank="1" showInputMessage="1" showErrorMessage="1" sqref="H2:H8">
      <formula1>Степеньрус</formula1>
    </dataValidation>
    <dataValidation type="list" allowBlank="1" showInputMessage="1" showErrorMessage="1" sqref="I2:I8">
      <formula1>должностьрус</formula1>
    </dataValidation>
  </dataValidations>
  <hyperlinks>
    <hyperlink ref="F2" r:id="rId1"/>
    <hyperlink ref="F7" r:id="rId2"/>
  </hyperlinks>
  <pageMargins left="0.7" right="0.7" top="0.75" bottom="0.75" header="0.3" footer="0.3"/>
  <pageSetup paperSize="9" orientation="portrait" horizontalDpi="4294967293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H16" sqref="H16"/>
    </sheetView>
  </sheetViews>
  <sheetFormatPr defaultRowHeight="12" x14ac:dyDescent="0.2"/>
  <cols>
    <col min="1" max="1" width="71" customWidth="1"/>
    <col min="2" max="2" width="51" customWidth="1"/>
  </cols>
  <sheetData>
    <row r="1" spans="1:2" ht="12.75" thickBot="1" x14ac:dyDescent="0.25"/>
    <row r="2" spans="1:2" ht="13.5" thickBot="1" x14ac:dyDescent="0.25">
      <c r="A2" s="27" t="s">
        <v>102</v>
      </c>
      <c r="B2" s="11" t="s">
        <v>30</v>
      </c>
    </row>
    <row r="3" spans="1:2" ht="13.5" thickBot="1" x14ac:dyDescent="0.25">
      <c r="A3" s="28" t="s">
        <v>103</v>
      </c>
      <c r="B3" s="13" t="s">
        <v>31</v>
      </c>
    </row>
    <row r="4" spans="1:2" ht="13.5" thickBot="1" x14ac:dyDescent="0.25">
      <c r="A4" s="28" t="s">
        <v>104</v>
      </c>
      <c r="B4" s="13" t="s">
        <v>32</v>
      </c>
    </row>
    <row r="5" spans="1:2" ht="13.5" thickBot="1" x14ac:dyDescent="0.25">
      <c r="A5" s="28" t="s">
        <v>105</v>
      </c>
      <c r="B5" s="13" t="s">
        <v>33</v>
      </c>
    </row>
    <row r="6" spans="1:2" ht="13.5" thickBot="1" x14ac:dyDescent="0.25">
      <c r="A6" s="28" t="s">
        <v>106</v>
      </c>
      <c r="B6" s="13" t="s">
        <v>34</v>
      </c>
    </row>
    <row r="7" spans="1:2" ht="13.5" thickBot="1" x14ac:dyDescent="0.25">
      <c r="A7" s="28" t="s">
        <v>107</v>
      </c>
      <c r="B7" s="13" t="s">
        <v>35</v>
      </c>
    </row>
    <row r="8" spans="1:2" ht="13.5" thickBot="1" x14ac:dyDescent="0.25">
      <c r="A8" s="28" t="s">
        <v>108</v>
      </c>
      <c r="B8" s="13" t="s">
        <v>36</v>
      </c>
    </row>
    <row r="9" spans="1:2" ht="13.5" thickBot="1" x14ac:dyDescent="0.25">
      <c r="A9" s="28" t="s">
        <v>109</v>
      </c>
      <c r="B9" s="13" t="s">
        <v>37</v>
      </c>
    </row>
    <row r="10" spans="1:2" ht="13.5" thickBot="1" x14ac:dyDescent="0.25">
      <c r="A10" s="28" t="s">
        <v>110</v>
      </c>
      <c r="B10" s="13" t="s">
        <v>38</v>
      </c>
    </row>
    <row r="11" spans="1:2" ht="13.5" thickBot="1" x14ac:dyDescent="0.25">
      <c r="A11" s="28" t="s">
        <v>111</v>
      </c>
      <c r="B11" s="13" t="s">
        <v>39</v>
      </c>
    </row>
    <row r="12" spans="1:2" ht="13.5" thickBot="1" x14ac:dyDescent="0.25">
      <c r="A12" s="28" t="s">
        <v>112</v>
      </c>
      <c r="B12" s="13" t="s">
        <v>40</v>
      </c>
    </row>
    <row r="13" spans="1:2" ht="13.5" thickBot="1" x14ac:dyDescent="0.25">
      <c r="A13" s="28" t="s">
        <v>113</v>
      </c>
      <c r="B13" s="13" t="s">
        <v>41</v>
      </c>
    </row>
    <row r="14" spans="1:2" ht="13.5" thickBot="1" x14ac:dyDescent="0.25">
      <c r="A14" s="28" t="s">
        <v>114</v>
      </c>
      <c r="B14" s="13" t="s">
        <v>42</v>
      </c>
    </row>
    <row r="15" spans="1:2" ht="13.5" thickBot="1" x14ac:dyDescent="0.25">
      <c r="A15" s="28" t="s">
        <v>115</v>
      </c>
      <c r="B15" s="13" t="s">
        <v>43</v>
      </c>
    </row>
    <row r="16" spans="1:2" ht="13.5" thickBot="1" x14ac:dyDescent="0.25">
      <c r="A16" s="28" t="s">
        <v>116</v>
      </c>
      <c r="B16" s="13" t="s">
        <v>44</v>
      </c>
    </row>
    <row r="17" spans="1:2" ht="13.5" thickBot="1" x14ac:dyDescent="0.25">
      <c r="A17" s="28" t="s">
        <v>117</v>
      </c>
      <c r="B17" s="13" t="s">
        <v>45</v>
      </c>
    </row>
    <row r="18" spans="1:2" ht="13.5" thickBot="1" x14ac:dyDescent="0.25">
      <c r="A18" s="28" t="s">
        <v>118</v>
      </c>
      <c r="B18" s="13" t="s">
        <v>46</v>
      </c>
    </row>
    <row r="19" spans="1:2" ht="13.5" thickBot="1" x14ac:dyDescent="0.25">
      <c r="A19" s="28" t="s">
        <v>119</v>
      </c>
      <c r="B19" s="13" t="s">
        <v>47</v>
      </c>
    </row>
    <row r="21" spans="1:2" ht="12.75" x14ac:dyDescent="0.2">
      <c r="A21" s="14" t="s">
        <v>48</v>
      </c>
      <c r="B21" s="15" t="s">
        <v>52</v>
      </c>
    </row>
    <row r="22" spans="1:2" ht="12.75" x14ac:dyDescent="0.2">
      <c r="A22" s="14" t="s">
        <v>49</v>
      </c>
      <c r="B22" s="14" t="s">
        <v>53</v>
      </c>
    </row>
    <row r="23" spans="1:2" ht="12.75" x14ac:dyDescent="0.2">
      <c r="A23" s="14" t="s">
        <v>50</v>
      </c>
      <c r="B23" s="10" t="s">
        <v>51</v>
      </c>
    </row>
    <row r="24" spans="1:2" ht="12.75" x14ac:dyDescent="0.2">
      <c r="A24" s="14" t="s">
        <v>54</v>
      </c>
      <c r="B24" s="10" t="s">
        <v>55</v>
      </c>
    </row>
    <row r="25" spans="1:2" ht="13.5" thickBot="1" x14ac:dyDescent="0.25">
      <c r="A25" s="12" t="s">
        <v>56</v>
      </c>
      <c r="B25" s="13" t="s">
        <v>57</v>
      </c>
    </row>
    <row r="26" spans="1:2" ht="13.5" thickBot="1" x14ac:dyDescent="0.25">
      <c r="A26" s="12" t="s">
        <v>58</v>
      </c>
      <c r="B26" s="13" t="s">
        <v>59</v>
      </c>
    </row>
    <row r="27" spans="1:2" ht="13.5" thickBot="1" x14ac:dyDescent="0.25">
      <c r="A27" s="12" t="s">
        <v>60</v>
      </c>
      <c r="B27" s="13" t="s">
        <v>61</v>
      </c>
    </row>
    <row r="28" spans="1:2" ht="13.5" thickBot="1" x14ac:dyDescent="0.25">
      <c r="A28" s="12" t="s">
        <v>62</v>
      </c>
      <c r="B28" s="13" t="s">
        <v>63</v>
      </c>
    </row>
    <row r="29" spans="1:2" ht="13.5" thickBot="1" x14ac:dyDescent="0.25">
      <c r="A29" s="12" t="s">
        <v>64</v>
      </c>
      <c r="B29" s="13" t="s">
        <v>65</v>
      </c>
    </row>
    <row r="30" spans="1:2" ht="13.5" thickBot="1" x14ac:dyDescent="0.25">
      <c r="A30" s="12" t="s">
        <v>66</v>
      </c>
      <c r="B30" s="13" t="s">
        <v>67</v>
      </c>
    </row>
    <row r="31" spans="1:2" ht="13.5" thickBot="1" x14ac:dyDescent="0.25">
      <c r="A31" s="12" t="s">
        <v>68</v>
      </c>
      <c r="B31" s="13" t="s">
        <v>69</v>
      </c>
    </row>
    <row r="32" spans="1:2" ht="13.5" thickBot="1" x14ac:dyDescent="0.25">
      <c r="A32" s="12" t="s">
        <v>70</v>
      </c>
      <c r="B32" s="13" t="s">
        <v>71</v>
      </c>
    </row>
    <row r="33" spans="1:2" ht="13.5" thickBot="1" x14ac:dyDescent="0.25">
      <c r="A33" s="12" t="s">
        <v>72</v>
      </c>
      <c r="B33" s="13" t="s">
        <v>73</v>
      </c>
    </row>
    <row r="34" spans="1:2" ht="13.5" thickBot="1" x14ac:dyDescent="0.25">
      <c r="A34" s="12" t="s">
        <v>74</v>
      </c>
      <c r="B34" s="13" t="s">
        <v>75</v>
      </c>
    </row>
    <row r="35" spans="1:2" ht="13.5" thickBot="1" x14ac:dyDescent="0.25">
      <c r="A35" s="12" t="s">
        <v>76</v>
      </c>
      <c r="B35" s="13" t="s">
        <v>77</v>
      </c>
    </row>
    <row r="36" spans="1:2" ht="13.5" thickBot="1" x14ac:dyDescent="0.25">
      <c r="A36" s="12" t="s">
        <v>78</v>
      </c>
      <c r="B36" s="13" t="s">
        <v>79</v>
      </c>
    </row>
    <row r="37" spans="1:2" ht="13.5" thickBot="1" x14ac:dyDescent="0.25">
      <c r="A37" s="12" t="s">
        <v>80</v>
      </c>
      <c r="B37" s="13" t="s">
        <v>81</v>
      </c>
    </row>
    <row r="38" spans="1:2" ht="13.5" thickBot="1" x14ac:dyDescent="0.25">
      <c r="A38" s="12" t="s">
        <v>82</v>
      </c>
      <c r="B38" s="13" t="s">
        <v>83</v>
      </c>
    </row>
    <row r="39" spans="1:2" ht="13.5" thickBot="1" x14ac:dyDescent="0.25">
      <c r="A39" s="12" t="s">
        <v>84</v>
      </c>
      <c r="B39" s="13" t="s">
        <v>85</v>
      </c>
    </row>
    <row r="40" spans="1:2" ht="13.5" thickBot="1" x14ac:dyDescent="0.25">
      <c r="A40" s="12" t="s">
        <v>86</v>
      </c>
      <c r="B40" s="13" t="s">
        <v>87</v>
      </c>
    </row>
    <row r="41" spans="1:2" ht="13.5" thickBot="1" x14ac:dyDescent="0.25">
      <c r="A41" s="12" t="s">
        <v>88</v>
      </c>
      <c r="B41" s="13" t="s">
        <v>89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</vt:lpstr>
      <vt:lpstr>Лист2</vt:lpstr>
      <vt:lpstr>должностьангл</vt:lpstr>
      <vt:lpstr>должностьрус</vt:lpstr>
      <vt:lpstr>Степеньангл</vt:lpstr>
      <vt:lpstr>Степеньрус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</dc:creator>
  <cp:lastModifiedBy>Dima</cp:lastModifiedBy>
  <dcterms:created xsi:type="dcterms:W3CDTF">2019-10-21T15:43:44Z</dcterms:created>
  <dcterms:modified xsi:type="dcterms:W3CDTF">2019-10-21T19:14:57Z</dcterms:modified>
</cp:coreProperties>
</file>